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G20" i="1" l="1"/>
  <c r="G18" i="1"/>
  <c r="G17" i="1"/>
  <c r="G16" i="1"/>
  <c r="G14" i="1"/>
  <c r="G13" i="1"/>
  <c r="F22" i="1" s="1"/>
  <c r="D26" i="1" s="1"/>
  <c r="D24" i="1" s="1"/>
</calcChain>
</file>

<file path=xl/sharedStrings.xml><?xml version="1.0" encoding="utf-8"?>
<sst xmlns="http://schemas.openxmlformats.org/spreadsheetml/2006/main" count="37" uniqueCount="33">
  <si>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</si>
  <si>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</si>
  <si>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</si>
  <si>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</si>
  <si>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</si>
  <si>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</si>
  <si>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</si>
  <si>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</si>
  <si>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m3</t>
  </si>
  <si>
    <t>m2</t>
  </si>
  <si>
    <t>ROBOTY WYKOŃCZENIOWE</t>
  </si>
  <si>
    <t>W tym podatek VAT  23%     =</t>
  </si>
  <si>
    <t>podpis osoby/osób/ upoważnionej</t>
  </si>
  <si>
    <t>ROBOTY PRZYGOTOWAWCZE</t>
  </si>
  <si>
    <t>Plantowanie poboczy obustronne wykonywane mechanicznie przy grubości ścinania 10 cm z transportem urobku na 3 km szerokości 1,0 mb.</t>
  </si>
  <si>
    <t>Wyrównanie istniejącej podbudowy kruszywem łamanym zagęszczanym mechanicznie o gr. średniej 15 cm w km 6+565 do km 6+680 szer. 5,2 mb plus rozjazd 90 m2.</t>
  </si>
  <si>
    <t>NAWIERZCHNIA</t>
  </si>
  <si>
    <t>Mechaniczne oczyszczenie i skropienie emulsją asfaltową na zimno podbudowy lub nawierzchni betonowej/bitumicznej; zużycie emulsji 0,5 kg/m2. Lokalizacja w km 6+565 do km 6+680  szer. 5,0 mb plus rozjazd 90 m2.</t>
  </si>
  <si>
    <t>Wyrównanie istniejącej podbudowy mieszanką minerano-bitumiczną asfaltową mechaniczne w ilości 75 kg/m2.</t>
  </si>
  <si>
    <t>t</t>
  </si>
  <si>
    <t>Nawierzchnie z mieszanek mineralno-bitumicznych asfaltowych o grubości 4 cm (warstwa ścieralna)</t>
  </si>
  <si>
    <t>Wykonanie utwardzenia poboczy materiałem kamiennym przy średniej grubości utwardzenia 7 cm i szerokości 0,75 m obustronnie.</t>
  </si>
  <si>
    <t>KOSZTORYS OFERTOWY dla części 2 zamówienia</t>
  </si>
  <si>
    <t>PRZEBUDOWA DROGI POWIATOWEJ NR 0204T NAGŁOWICE - RAKOSZYN - TRZCINIEC - SĘDZISZÓW  NA ODCINKU TRZCINIEC PRZEZ WIEŚ OD KM 6+565 DO KM 6+680, DŁUGOŚCI 115 MB SZEROKOŚCI 5,0 M</t>
  </si>
  <si>
    <t>Wartość  netto</t>
  </si>
  <si>
    <t>Cena jedn. netto</t>
  </si>
  <si>
    <t>D-06.03.01</t>
  </si>
  <si>
    <t>D-04.08.01d</t>
  </si>
  <si>
    <t>D-04.03.01</t>
  </si>
  <si>
    <t>D-05.03.05c</t>
  </si>
  <si>
    <t>D-04.08.04</t>
  </si>
  <si>
    <t>RAZEM NETTO =</t>
  </si>
  <si>
    <t>Wartość robót BRUTTO          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</si>
</sst>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>
      <selection activeCell="A9" sqref="A9:G10"/>
    </sheetView>
  </sheetViews>
  <sheetFormatPr defaultRowHeight="15" x14ac:dyDescent="0.25"/>
  <cols>
    <col min="1" max="1" width="5.28515625" customWidth="1"/>
    <col min="2" max="2" width="13" customWidth="1"/>
    <col min="3" max="3" width="50.85546875" customWidth="1"/>
    <col min="4" max="4" width="5.7109375" customWidth="1"/>
    <col min="6" max="6" width="10.85546875" customWidth="1"/>
    <col min="7" max="7" width="12.42578125" customWidth="1"/>
  </cols>
  <sheetData>
    <row r="1" spans="1:7" ht="33" customHeight="1" x14ac:dyDescent="0.25"/>
    <row r="2" spans="1:7" x14ac:dyDescent="0.25">
      <c r="A2" s="1"/>
      <c r="B2" s="2"/>
      <c r="C2" s="3"/>
      <c r="D2" s="4"/>
      <c r="E2" s="4"/>
      <c r="F2" s="4"/>
      <c r="G2" s="5"/>
    </row>
    <row r="3" spans="1:7" x14ac:dyDescent="0.25">
      <c r="A3" s="18" t="s">
        <v>0</v>
      </c>
      <c r="B3" s="18"/>
      <c r="C3" s="3"/>
      <c r="D3" s="4"/>
      <c r="E3" s="4"/>
      <c r="F3" s="19" t="s">
        <v>1</v>
      </c>
      <c r="G3" s="5"/>
    </row>
    <row r="4" spans="1:7" x14ac:dyDescent="0.25">
      <c r="A4" s="18"/>
      <c r="B4" s="18"/>
      <c r="C4" s="3"/>
      <c r="D4" s="4"/>
      <c r="E4" s="4"/>
      <c r="F4" s="20"/>
      <c r="G4" s="5"/>
    </row>
    <row r="5" spans="1:7" x14ac:dyDescent="0.25">
      <c r="A5" s="21" t="s">
        <v>2</v>
      </c>
      <c r="B5" s="22"/>
      <c r="C5" s="22"/>
      <c r="D5" s="4"/>
      <c r="E5" s="4"/>
      <c r="F5" s="6"/>
      <c r="G5" s="5"/>
    </row>
    <row r="6" spans="1:7" x14ac:dyDescent="0.25">
      <c r="A6" s="2"/>
      <c r="B6" s="2"/>
      <c r="C6" s="3"/>
      <c r="D6" s="4"/>
      <c r="E6" s="4"/>
      <c r="F6" s="6"/>
      <c r="G6" s="5"/>
    </row>
    <row r="7" spans="1:7" x14ac:dyDescent="0.25">
      <c r="A7" s="23" t="s">
        <v>22</v>
      </c>
      <c r="B7" s="24"/>
      <c r="C7" s="24"/>
      <c r="D7" s="24"/>
      <c r="E7" s="24"/>
      <c r="F7" s="24"/>
      <c r="G7" s="24"/>
    </row>
    <row r="8" spans="1:7" x14ac:dyDescent="0.25">
      <c r="A8" s="4"/>
      <c r="B8" s="7"/>
      <c r="C8" s="3"/>
      <c r="D8" s="7"/>
      <c r="E8" s="7"/>
      <c r="F8" s="7"/>
      <c r="G8" s="7"/>
    </row>
    <row r="9" spans="1:7" x14ac:dyDescent="0.25">
      <c r="A9" s="14" t="s">
        <v>23</v>
      </c>
      <c r="B9" s="15"/>
      <c r="C9" s="15"/>
      <c r="D9" s="15"/>
      <c r="E9" s="15"/>
      <c r="F9" s="15"/>
      <c r="G9" s="15"/>
    </row>
    <row r="10" spans="1:7" x14ac:dyDescent="0.25">
      <c r="A10" s="15"/>
      <c r="B10" s="15"/>
      <c r="C10" s="15"/>
      <c r="D10" s="15"/>
      <c r="E10" s="15"/>
      <c r="F10" s="15"/>
      <c r="G10" s="15"/>
    </row>
    <row r="11" spans="1:7" ht="30" x14ac:dyDescent="0.25">
      <c r="A11" s="8" t="s">
        <v>3</v>
      </c>
      <c r="B11" s="8" t="s">
        <v>4</v>
      </c>
      <c r="C11" s="8" t="s">
        <v>5</v>
      </c>
      <c r="D11" s="8" t="s">
        <v>6</v>
      </c>
      <c r="E11" s="8" t="s">
        <v>7</v>
      </c>
      <c r="F11" s="8" t="s">
        <v>25</v>
      </c>
      <c r="G11" s="8" t="s">
        <v>24</v>
      </c>
    </row>
    <row r="12" spans="1:7" x14ac:dyDescent="0.25">
      <c r="A12" s="8"/>
      <c r="B12" s="8"/>
      <c r="C12" s="10" t="s">
        <v>13</v>
      </c>
      <c r="D12" s="8"/>
      <c r="E12" s="8"/>
      <c r="F12" s="8"/>
      <c r="G12" s="8"/>
    </row>
    <row r="13" spans="1:7" ht="45" x14ac:dyDescent="0.25">
      <c r="A13" s="11">
        <v>1</v>
      </c>
      <c r="B13" s="11" t="s">
        <v>26</v>
      </c>
      <c r="C13" s="8" t="s">
        <v>14</v>
      </c>
      <c r="D13" s="11" t="s">
        <v>9</v>
      </c>
      <c r="E13" s="11">
        <v>230</v>
      </c>
      <c r="F13" s="11"/>
      <c r="G13" s="13">
        <f>E13*F13</f>
        <v>0</v>
      </c>
    </row>
    <row r="14" spans="1:7" ht="60" x14ac:dyDescent="0.25">
      <c r="A14" s="11">
        <v>2</v>
      </c>
      <c r="B14" s="11" t="s">
        <v>30</v>
      </c>
      <c r="C14" s="8" t="s">
        <v>15</v>
      </c>
      <c r="D14" s="11" t="s">
        <v>8</v>
      </c>
      <c r="E14" s="11">
        <v>103</v>
      </c>
      <c r="F14" s="11"/>
      <c r="G14" s="13">
        <f>E14*F14</f>
        <v>0</v>
      </c>
    </row>
    <row r="15" spans="1:7" x14ac:dyDescent="0.25">
      <c r="A15" s="11"/>
      <c r="B15" s="11"/>
      <c r="C15" s="10" t="s">
        <v>16</v>
      </c>
      <c r="D15" s="11"/>
      <c r="E15" s="11"/>
      <c r="F15" s="11"/>
      <c r="G15" s="12"/>
    </row>
    <row r="16" spans="1:7" ht="75" x14ac:dyDescent="0.25">
      <c r="A16" s="11">
        <v>3</v>
      </c>
      <c r="B16" s="11" t="s">
        <v>28</v>
      </c>
      <c r="C16" s="8" t="s">
        <v>17</v>
      </c>
      <c r="D16" s="11" t="s">
        <v>9</v>
      </c>
      <c r="E16" s="11">
        <v>665</v>
      </c>
      <c r="F16" s="11"/>
      <c r="G16" s="13">
        <f>E16*F16</f>
        <v>0</v>
      </c>
    </row>
    <row r="17" spans="1:7" ht="45" x14ac:dyDescent="0.25">
      <c r="A17" s="11">
        <v>4</v>
      </c>
      <c r="B17" s="11" t="s">
        <v>27</v>
      </c>
      <c r="C17" s="8" t="s">
        <v>18</v>
      </c>
      <c r="D17" s="11" t="s">
        <v>19</v>
      </c>
      <c r="E17" s="11">
        <v>50</v>
      </c>
      <c r="F17" s="11"/>
      <c r="G17" s="13">
        <f>E17*F17</f>
        <v>0</v>
      </c>
    </row>
    <row r="18" spans="1:7" ht="30" x14ac:dyDescent="0.25">
      <c r="A18" s="11">
        <v>5</v>
      </c>
      <c r="B18" s="11" t="s">
        <v>29</v>
      </c>
      <c r="C18" s="8" t="s">
        <v>20</v>
      </c>
      <c r="D18" s="11" t="s">
        <v>9</v>
      </c>
      <c r="E18" s="11">
        <v>665</v>
      </c>
      <c r="F18" s="11"/>
      <c r="G18" s="13">
        <f>E18*F18</f>
        <v>0</v>
      </c>
    </row>
    <row r="19" spans="1:7" x14ac:dyDescent="0.25">
      <c r="A19" s="11"/>
      <c r="B19" s="11"/>
      <c r="C19" s="10" t="s">
        <v>10</v>
      </c>
      <c r="D19" s="11"/>
      <c r="E19" s="11"/>
      <c r="F19" s="11"/>
      <c r="G19" s="12"/>
    </row>
    <row r="20" spans="1:7" ht="45" x14ac:dyDescent="0.25">
      <c r="A20" s="11">
        <v>6</v>
      </c>
      <c r="B20" s="11" t="s">
        <v>26</v>
      </c>
      <c r="C20" s="8" t="s">
        <v>21</v>
      </c>
      <c r="D20" s="11" t="s">
        <v>9</v>
      </c>
      <c r="E20" s="11">
        <v>173</v>
      </c>
      <c r="F20" s="11"/>
      <c r="G20" s="13">
        <f>E20*F20</f>
        <v>0</v>
      </c>
    </row>
    <row r="21" spans="1:7" x14ac:dyDescent="0.25">
      <c r="A21" s="9"/>
      <c r="B21" s="9"/>
      <c r="C21" s="9"/>
      <c r="D21" s="9"/>
      <c r="E21" s="9"/>
      <c r="F21" s="9"/>
      <c r="G21" s="9"/>
    </row>
    <row r="22" spans="1:7" x14ac:dyDescent="0.25">
      <c r="A22" s="9"/>
      <c r="B22" s="9"/>
      <c r="C22" s="9"/>
      <c r="D22" s="9" t="s">
        <v>31</v>
      </c>
      <c r="E22" s="9"/>
      <c r="F22" s="16">
        <f>SUM(G13:G20)</f>
        <v>0</v>
      </c>
      <c r="G22" s="17"/>
    </row>
    <row r="23" spans="1:7" x14ac:dyDescent="0.25">
      <c r="A23" s="9"/>
      <c r="B23" s="9"/>
      <c r="C23" s="9"/>
      <c r="D23" s="9"/>
      <c r="E23" s="9"/>
      <c r="F23" s="9"/>
      <c r="G23" s="9"/>
    </row>
    <row r="24" spans="1:7" x14ac:dyDescent="0.25">
      <c r="A24" s="9"/>
      <c r="B24" s="9"/>
      <c r="C24" s="9" t="s">
        <v>11</v>
      </c>
      <c r="D24" s="16">
        <f>D26-F22</f>
        <v>0</v>
      </c>
      <c r="E24" s="17"/>
      <c r="F24" s="9"/>
      <c r="G24" s="9"/>
    </row>
    <row r="25" spans="1:7" x14ac:dyDescent="0.25">
      <c r="A25" s="9"/>
      <c r="B25" s="9"/>
      <c r="C25" s="9"/>
      <c r="D25" s="9"/>
      <c r="E25" s="9"/>
      <c r="F25" s="9"/>
      <c r="G25" s="9"/>
    </row>
    <row r="26" spans="1:7" x14ac:dyDescent="0.25">
      <c r="A26" s="9"/>
      <c r="B26" s="9"/>
      <c r="C26" s="9" t="s">
        <v>32</v>
      </c>
      <c r="D26" s="16">
        <f>F22*1.23</f>
        <v>0</v>
      </c>
      <c r="E26" s="17"/>
      <c r="F26" s="9"/>
      <c r="G26" s="9"/>
    </row>
    <row r="27" spans="1:7" x14ac:dyDescent="0.25">
      <c r="A27" s="9"/>
      <c r="B27" s="9"/>
      <c r="C27" s="9"/>
      <c r="D27" s="9"/>
      <c r="E27" s="9"/>
      <c r="F27" s="9"/>
      <c r="G27" s="9"/>
    </row>
    <row r="28" spans="1:7" x14ac:dyDescent="0.25">
      <c r="A28" s="9"/>
      <c r="B28" s="9"/>
      <c r="C28" s="9"/>
      <c r="D28" s="9"/>
      <c r="E28" s="9"/>
      <c r="F28" s="9"/>
      <c r="G28" s="9"/>
    </row>
    <row r="29" spans="1:7" x14ac:dyDescent="0.25">
      <c r="A29" s="9"/>
      <c r="B29" s="9"/>
      <c r="C29" s="9"/>
      <c r="D29" s="9"/>
      <c r="E29" s="9"/>
      <c r="F29" s="9"/>
      <c r="G29" s="9"/>
    </row>
    <row r="30" spans="1:7" x14ac:dyDescent="0.25">
      <c r="A30" s="9"/>
      <c r="B30" s="9"/>
      <c r="C30" s="9"/>
      <c r="D30" s="9"/>
      <c r="E30" s="9"/>
      <c r="F30" s="9"/>
      <c r="G30" s="9"/>
    </row>
    <row r="31" spans="1:7" x14ac:dyDescent="0.25">
      <c r="A31" s="9"/>
      <c r="B31" s="9"/>
      <c r="C31" s="9"/>
      <c r="D31" s="9" t="s">
        <v>12</v>
      </c>
      <c r="E31" s="9"/>
      <c r="F31" s="9"/>
      <c r="G31" s="9"/>
    </row>
    <row r="49" ht="32.25" customHeight="1" x14ac:dyDescent="0.25"/>
  </sheetData>
  <mergeCells count="8">
    <mergeCell ref="A9:G10"/>
    <mergeCell ref="F22:G22"/>
    <mergeCell ref="D24:E24"/>
    <mergeCell ref="D26:E26"/>
    <mergeCell ref="A3:B4"/>
    <mergeCell ref="F3:F4"/>
    <mergeCell ref="A5:C5"/>
    <mergeCell ref="A7:G7"/>
  </mergeCells>
  <pageMargins left="0.7" right="0.7" top="0.75" bottom="0.75" header="0.3" footer="0.3"/>
  <pageSetup paperSize="9" scale="81" orientation="portrait" verticalDpi="0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2016-03-18T07:51:52Z</dcterms:modified>
</cp:coreProperties>
</file>