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Imielno, Oksa, Małogoszcz\Część 1 zamówienia Chodnik Imielno-Imielnica\"/>
    </mc:Choice>
  </mc:AlternateContent>
  <xr:revisionPtr revIDLastSave="0" documentId="13_ncr:1_{2EF0F604-09B7-4938-8B31-173D595D889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31" i="1"/>
  <c r="G30" i="1"/>
  <c r="G28" i="1"/>
  <c r="G27" i="1"/>
  <c r="G26" i="1"/>
  <c r="G25" i="1"/>
  <c r="G23" i="1"/>
  <c r="G22" i="1"/>
  <c r="G21" i="1"/>
  <c r="G20" i="1"/>
  <c r="G19" i="1"/>
  <c r="G18" i="1"/>
  <c r="G17" i="1"/>
  <c r="G16" i="1"/>
  <c r="G14" i="1"/>
  <c r="G13" i="1"/>
  <c r="G12" i="1"/>
  <c r="F33" i="1" l="1"/>
  <c r="D37" i="1" s="1"/>
  <c r="D35" i="1" s="1"/>
</calcChain>
</file>

<file path=xl/sharedStrings.xml><?xml version="1.0" encoding="utf-8"?>
<sst xmlns="http://schemas.openxmlformats.org/spreadsheetml/2006/main" count="73" uniqueCount="56">
  <si>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</si>
  <si>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</si>
  <si>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</si>
  <si>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</si>
  <si>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</si>
  <si>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</si>
  <si>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</si>
  <si>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</si>
  <si>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ROZBIÓRKOWE, ROBOTY ZIEMNE, PODBUDOWA</t>
  </si>
  <si>
    <t>Mechaniczne ścinanie drzew z karczowaniem pni o średnicy 75-180 cm</t>
  </si>
  <si>
    <t>szt.</t>
  </si>
  <si>
    <t>m3</t>
  </si>
  <si>
    <t>m2</t>
  </si>
  <si>
    <t>ELEMENTY CHODNIKA</t>
  </si>
  <si>
    <t>m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</si>
  <si>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</si>
  <si>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</si>
  <si>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</si>
  <si>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Przykanalik z rur PCV średnicy 100 mm. ( 6 szt po 2m ) wykonany pod chodnikiem.</t>
  </si>
  <si>
    <t>Korytko ściekowe z rusztem i odprowadzeniem bocznym fi 150 mm osadzone na podbudowie betonowej (6 szt po 1 mb) typ ciężki.</t>
  </si>
  <si>
    <t>Uzupełnienie ubytków w masie pomiędzy ciekiem, a nawierzchnią bitumiczną.</t>
  </si>
  <si>
    <t>ROBOTY WYKOŃCZENIOWE</t>
  </si>
  <si>
    <t>Oczyszczenie rowów z wyprofilowaniem dna i skarp z namułu gr. 40 cm</t>
  </si>
  <si>
    <t>Poszerzenie przepustów - rury żelbetowe o średnicy 80 cm (1szt po 1m, 1 szt po 2m)</t>
  </si>
  <si>
    <t>Oczyszczenie przepustów śr. 0.8 m z namułu do 50% jego średnicy</t>
  </si>
  <si>
    <t>Bariery z rur o rozstawie słupków 2,0 mb.</t>
  </si>
  <si>
    <t>W tym podatek VAT  23%     =</t>
  </si>
  <si>
    <t>podpis osoby/osób/ upoważnionej</t>
  </si>
  <si>
    <t>Cena jedn. netto</t>
  </si>
  <si>
    <t>Wartość netto</t>
  </si>
  <si>
    <t>RAZEM NETTO =</t>
  </si>
  <si>
    <t>Wartość robót BRUTTO           =</t>
  </si>
  <si>
    <t>D-01.02.01</t>
  </si>
  <si>
    <t>D-02.01.01</t>
  </si>
  <si>
    <t>D-08.01.01</t>
  </si>
  <si>
    <t>D-04.04.02</t>
  </si>
  <si>
    <t>D-08.03.01</t>
  </si>
  <si>
    <t>D-08.02.02</t>
  </si>
  <si>
    <t>D-03.02.01</t>
  </si>
  <si>
    <t>D-08.05.01</t>
  </si>
  <si>
    <t>D-06.05.01</t>
  </si>
  <si>
    <t>D-05.03.05/c</t>
  </si>
  <si>
    <t>D-06.01.01</t>
  </si>
  <si>
    <t>D-06.02.01</t>
  </si>
  <si>
    <t>D-07.06.02</t>
  </si>
  <si>
    <t>D-06.04.01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</si>
  <si>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1 zamówienia</t>
    </r>
  </si>
  <si>
    <t>PRZEBUDOWA DROGI POWIATOWEJ  NR 0168T POLEGAJĄCA NA WYKONANIU CHODNIKA NA ODCINKU IMIELNO - IMIELNICA W KM 7+550 DO KM 8+100, DŁUGOŚCI 550 MB</t>
  </si>
  <si>
    <t>Roboty ziemne wykonywane koparkami podsiębiernymi o poj.łyżki 0.25 m3 w gr.kat. I-II na odkład ( pod chodnik i wjazdy)</t>
  </si>
  <si>
    <t>Podbudowa z kruszyw łamanych gr. 15 cm na wjazdach i chodnikach</t>
  </si>
  <si>
    <t>Krawężniki betonowe  o wymiarach 15x30 cm z wykonaniem ław betonowych na podsypce cementowo-piaskowej</t>
  </si>
  <si>
    <t>Ciek przykrawężnikowy z kostki betonowej gr 8 cm układany na ławie betonowej. 550 mb szer. 0,2 m.</t>
  </si>
  <si>
    <t>Utwardzenie wjazdów kruszywem łamanym gr. 15 cm</t>
  </si>
  <si>
    <t>Humusowanie skarp z obsianiem przy grubości warstwy humusu 10 cm</t>
  </si>
  <si>
    <t>Umocnienie skarp płytami prefabrukowanymi (Ażury)</t>
  </si>
  <si>
    <t>D-06.01.06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</si>
</sst>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22" zoomScaleNormal="100" workbookViewId="0">
      <selection activeCell="D35" sqref="D35:E35"/>
    </sheetView>
  </sheetViews>
  <sheetFormatPr defaultRowHeight="15" x14ac:dyDescent="0.25"/>
  <cols>
    <col min="1" max="1" width="5.7109375" customWidth="1"/>
    <col min="2" max="2" width="13.5703125" customWidth="1"/>
    <col min="3" max="3" width="52.7109375" customWidth="1"/>
    <col min="4" max="4" width="6.42578125" customWidth="1"/>
    <col min="6" max="6" width="11.28515625" customWidth="1"/>
    <col min="7" max="7" width="12" customWidth="1"/>
  </cols>
  <sheetData>
    <row r="1" spans="1:7" x14ac:dyDescent="0.25">
      <c r="A1" s="1"/>
      <c r="B1" s="2"/>
      <c r="C1" s="3"/>
      <c r="D1" s="1"/>
      <c r="E1" s="1"/>
      <c r="F1" s="1"/>
      <c r="G1" s="4"/>
    </row>
    <row r="2" spans="1:7" x14ac:dyDescent="0.25">
      <c r="A2" s="15" t="s">
        <v>0</v>
      </c>
      <c r="B2" s="15"/>
      <c r="C2" s="3"/>
      <c r="D2" s="1"/>
      <c r="E2" s="1"/>
      <c r="F2" s="16" t="s">
        <v>1</v>
      </c>
      <c r="G2" s="4"/>
    </row>
    <row r="3" spans="1:7" x14ac:dyDescent="0.25">
      <c r="A3" s="15"/>
      <c r="B3" s="15"/>
      <c r="C3" s="3"/>
      <c r="D3" s="1"/>
      <c r="E3" s="1"/>
      <c r="F3" s="17"/>
      <c r="G3" s="4"/>
    </row>
    <row r="4" spans="1:7" x14ac:dyDescent="0.25">
      <c r="A4" s="18" t="s">
        <v>2</v>
      </c>
      <c r="B4" s="18"/>
      <c r="C4" s="18"/>
      <c r="D4" s="1"/>
      <c r="E4" s="1"/>
      <c r="F4" s="5"/>
      <c r="G4" s="4"/>
    </row>
    <row r="5" spans="1:7" x14ac:dyDescent="0.25">
      <c r="A5" s="2"/>
      <c r="B5" s="2"/>
      <c r="C5" s="3"/>
      <c r="D5" s="1"/>
      <c r="E5" s="1"/>
      <c r="F5" s="5"/>
      <c r="G5" s="4"/>
    </row>
    <row r="6" spans="1:7" x14ac:dyDescent="0.25">
      <c r="A6" s="19" t="s">
        <v>46</v>
      </c>
      <c r="B6" s="20"/>
      <c r="C6" s="20"/>
      <c r="D6" s="20"/>
      <c r="E6" s="20"/>
      <c r="F6" s="20"/>
      <c r="G6" s="20"/>
    </row>
    <row r="7" spans="1:7" x14ac:dyDescent="0.25">
      <c r="A7" s="1"/>
      <c r="B7" s="6"/>
      <c r="C7" s="3"/>
      <c r="D7" s="6"/>
      <c r="E7" s="6"/>
      <c r="F7" s="6"/>
      <c r="G7" s="6"/>
    </row>
    <row r="8" spans="1:7" x14ac:dyDescent="0.25">
      <c r="A8" s="21" t="s">
        <v>47</v>
      </c>
      <c r="B8" s="22"/>
      <c r="C8" s="22"/>
      <c r="D8" s="22"/>
      <c r="E8" s="22"/>
      <c r="F8" s="22"/>
      <c r="G8" s="22"/>
    </row>
    <row r="9" spans="1:7" ht="33" customHeight="1" x14ac:dyDescent="0.25">
      <c r="A9" s="22"/>
      <c r="B9" s="22"/>
      <c r="C9" s="22"/>
      <c r="D9" s="22"/>
      <c r="E9" s="22"/>
      <c r="F9" s="22"/>
      <c r="G9" s="22"/>
    </row>
    <row r="10" spans="1:7" ht="30" x14ac:dyDescent="0.25">
      <c r="A10" s="8" t="s">
        <v>3</v>
      </c>
      <c r="B10" s="8" t="s">
        <v>4</v>
      </c>
      <c r="C10" s="8" t="s">
        <v>5</v>
      </c>
      <c r="D10" s="8" t="s">
        <v>6</v>
      </c>
      <c r="E10" s="8" t="s">
        <v>7</v>
      </c>
      <c r="F10" s="8" t="s">
        <v>28</v>
      </c>
      <c r="G10" s="8" t="s">
        <v>29</v>
      </c>
    </row>
    <row r="11" spans="1:7" x14ac:dyDescent="0.25">
      <c r="A11" s="7"/>
      <c r="B11" s="7"/>
      <c r="C11" s="10" t="s">
        <v>8</v>
      </c>
      <c r="D11" s="7"/>
      <c r="E11" s="7"/>
      <c r="F11" s="7"/>
      <c r="G11" s="7"/>
    </row>
    <row r="12" spans="1:7" ht="30" x14ac:dyDescent="0.25">
      <c r="A12" s="11">
        <v>1</v>
      </c>
      <c r="B12" s="11" t="s">
        <v>32</v>
      </c>
      <c r="C12" s="7" t="s">
        <v>9</v>
      </c>
      <c r="D12" s="11" t="s">
        <v>10</v>
      </c>
      <c r="E12" s="11">
        <v>17</v>
      </c>
      <c r="F12" s="11"/>
      <c r="G12" s="12">
        <f>E12*F12</f>
        <v>0</v>
      </c>
    </row>
    <row r="13" spans="1:7" ht="45" x14ac:dyDescent="0.25">
      <c r="A13" s="11">
        <v>2</v>
      </c>
      <c r="B13" s="11" t="s">
        <v>33</v>
      </c>
      <c r="C13" s="7" t="s">
        <v>48</v>
      </c>
      <c r="D13" s="11" t="s">
        <v>11</v>
      </c>
      <c r="E13" s="11">
        <v>286</v>
      </c>
      <c r="F13" s="11"/>
      <c r="G13" s="12">
        <f t="shared" ref="G13:G31" si="0">E13*F13</f>
        <v>0</v>
      </c>
    </row>
    <row r="14" spans="1:7" ht="30" x14ac:dyDescent="0.25">
      <c r="A14" s="11">
        <v>3</v>
      </c>
      <c r="B14" s="11" t="s">
        <v>35</v>
      </c>
      <c r="C14" s="7" t="s">
        <v>49</v>
      </c>
      <c r="D14" s="11" t="s">
        <v>12</v>
      </c>
      <c r="E14" s="11">
        <v>816.5</v>
      </c>
      <c r="F14" s="11"/>
      <c r="G14" s="12">
        <f t="shared" si="0"/>
        <v>0</v>
      </c>
    </row>
    <row r="15" spans="1:7" x14ac:dyDescent="0.25">
      <c r="A15" s="11"/>
      <c r="B15" s="11"/>
      <c r="C15" s="10" t="s">
        <v>13</v>
      </c>
      <c r="D15" s="11"/>
      <c r="E15" s="11"/>
      <c r="F15" s="11"/>
      <c r="G15" s="12"/>
    </row>
    <row r="16" spans="1:7" ht="45" x14ac:dyDescent="0.25">
      <c r="A16" s="11">
        <v>4</v>
      </c>
      <c r="B16" s="11" t="s">
        <v>34</v>
      </c>
      <c r="C16" s="7" t="s">
        <v>50</v>
      </c>
      <c r="D16" s="11" t="s">
        <v>14</v>
      </c>
      <c r="E16" s="11">
        <v>650</v>
      </c>
      <c r="F16" s="11"/>
      <c r="G16" s="12">
        <f t="shared" si="0"/>
        <v>0</v>
      </c>
    </row>
    <row r="17" spans="1:7" ht="45" x14ac:dyDescent="0.25">
      <c r="A17" s="11">
        <v>5</v>
      </c>
      <c r="B17" s="11" t="s">
        <v>36</v>
      </c>
      <c r="C17" s="7" t="s">
        <v>15</v>
      </c>
      <c r="D17" s="11" t="s">
        <v>14</v>
      </c>
      <c r="E17" s="11">
        <v>466</v>
      </c>
      <c r="F17" s="11"/>
      <c r="G17" s="12">
        <f t="shared" si="0"/>
        <v>0</v>
      </c>
    </row>
    <row r="18" spans="1:7" ht="45" x14ac:dyDescent="0.25">
      <c r="A18" s="11">
        <v>6</v>
      </c>
      <c r="B18" s="11" t="s">
        <v>37</v>
      </c>
      <c r="C18" s="7" t="s">
        <v>16</v>
      </c>
      <c r="D18" s="11" t="s">
        <v>12</v>
      </c>
      <c r="E18" s="11">
        <v>674</v>
      </c>
      <c r="F18" s="11"/>
      <c r="G18" s="12">
        <f t="shared" si="0"/>
        <v>0</v>
      </c>
    </row>
    <row r="19" spans="1:7" ht="45" x14ac:dyDescent="0.25">
      <c r="A19" s="11">
        <v>7</v>
      </c>
      <c r="B19" s="11" t="s">
        <v>37</v>
      </c>
      <c r="C19" s="7" t="s">
        <v>17</v>
      </c>
      <c r="D19" s="11" t="s">
        <v>12</v>
      </c>
      <c r="E19" s="11">
        <v>142.5</v>
      </c>
      <c r="F19" s="11"/>
      <c r="G19" s="12">
        <f t="shared" si="0"/>
        <v>0</v>
      </c>
    </row>
    <row r="20" spans="1:7" ht="30" x14ac:dyDescent="0.25">
      <c r="A20" s="11">
        <v>8</v>
      </c>
      <c r="B20" s="11" t="s">
        <v>38</v>
      </c>
      <c r="C20" s="7" t="s">
        <v>18</v>
      </c>
      <c r="D20" s="11" t="s">
        <v>14</v>
      </c>
      <c r="E20" s="11">
        <v>12</v>
      </c>
      <c r="F20" s="11"/>
      <c r="G20" s="12">
        <f t="shared" si="0"/>
        <v>0</v>
      </c>
    </row>
    <row r="21" spans="1:7" ht="45" x14ac:dyDescent="0.25">
      <c r="A21" s="11">
        <v>9</v>
      </c>
      <c r="B21" s="11" t="s">
        <v>39</v>
      </c>
      <c r="C21" s="7" t="s">
        <v>19</v>
      </c>
      <c r="D21" s="11" t="s">
        <v>14</v>
      </c>
      <c r="E21" s="11">
        <v>6</v>
      </c>
      <c r="F21" s="11"/>
      <c r="G21" s="12">
        <f t="shared" si="0"/>
        <v>0</v>
      </c>
    </row>
    <row r="22" spans="1:7" ht="30" x14ac:dyDescent="0.25">
      <c r="A22" s="11">
        <v>10</v>
      </c>
      <c r="B22" s="11" t="s">
        <v>40</v>
      </c>
      <c r="C22" s="7" t="s">
        <v>51</v>
      </c>
      <c r="D22" s="11" t="s">
        <v>12</v>
      </c>
      <c r="E22" s="11">
        <v>110</v>
      </c>
      <c r="F22" s="11"/>
      <c r="G22" s="12">
        <f t="shared" si="0"/>
        <v>0</v>
      </c>
    </row>
    <row r="23" spans="1:7" ht="30" x14ac:dyDescent="0.25">
      <c r="A23" s="11">
        <v>11</v>
      </c>
      <c r="B23" s="11" t="s">
        <v>41</v>
      </c>
      <c r="C23" s="7" t="s">
        <v>20</v>
      </c>
      <c r="D23" s="11" t="s">
        <v>12</v>
      </c>
      <c r="E23" s="11">
        <v>83</v>
      </c>
      <c r="F23" s="11"/>
      <c r="G23" s="12">
        <f t="shared" si="0"/>
        <v>0</v>
      </c>
    </row>
    <row r="24" spans="1:7" x14ac:dyDescent="0.25">
      <c r="A24" s="11"/>
      <c r="B24" s="11"/>
      <c r="C24" s="10" t="s">
        <v>21</v>
      </c>
      <c r="D24" s="11"/>
      <c r="E24" s="11"/>
      <c r="F24" s="11"/>
      <c r="G24" s="12"/>
    </row>
    <row r="25" spans="1:7" ht="21" customHeight="1" x14ac:dyDescent="0.25">
      <c r="A25" s="11">
        <v>12</v>
      </c>
      <c r="B25" s="11" t="s">
        <v>35</v>
      </c>
      <c r="C25" s="23" t="s">
        <v>52</v>
      </c>
      <c r="D25" s="11" t="s">
        <v>12</v>
      </c>
      <c r="E25" s="11">
        <v>190</v>
      </c>
      <c r="F25" s="11"/>
      <c r="G25" s="12">
        <f t="shared" si="0"/>
        <v>0</v>
      </c>
    </row>
    <row r="26" spans="1:7" ht="30" x14ac:dyDescent="0.25">
      <c r="A26" s="11">
        <v>13</v>
      </c>
      <c r="B26" s="11" t="s">
        <v>42</v>
      </c>
      <c r="C26" s="7" t="s">
        <v>53</v>
      </c>
      <c r="D26" s="11" t="s">
        <v>12</v>
      </c>
      <c r="E26" s="11">
        <v>275</v>
      </c>
      <c r="F26" s="11"/>
      <c r="G26" s="12">
        <f t="shared" si="0"/>
        <v>0</v>
      </c>
    </row>
    <row r="27" spans="1:7" ht="30" x14ac:dyDescent="0.25">
      <c r="A27" s="11">
        <v>14</v>
      </c>
      <c r="B27" s="11" t="s">
        <v>45</v>
      </c>
      <c r="C27" s="7" t="s">
        <v>22</v>
      </c>
      <c r="D27" s="11" t="s">
        <v>14</v>
      </c>
      <c r="E27" s="11">
        <v>125</v>
      </c>
      <c r="F27" s="11"/>
      <c r="G27" s="12">
        <f t="shared" si="0"/>
        <v>0</v>
      </c>
    </row>
    <row r="28" spans="1:7" ht="30" x14ac:dyDescent="0.25">
      <c r="A28" s="11">
        <v>15</v>
      </c>
      <c r="B28" s="11" t="s">
        <v>43</v>
      </c>
      <c r="C28" s="7" t="s">
        <v>23</v>
      </c>
      <c r="D28" s="11" t="s">
        <v>14</v>
      </c>
      <c r="E28" s="11">
        <v>3</v>
      </c>
      <c r="F28" s="11"/>
      <c r="G28" s="12">
        <f t="shared" si="0"/>
        <v>0</v>
      </c>
    </row>
    <row r="29" spans="1:7" x14ac:dyDescent="0.25">
      <c r="A29" s="11">
        <v>16</v>
      </c>
      <c r="B29" s="11" t="s">
        <v>55</v>
      </c>
      <c r="C29" s="7" t="s">
        <v>54</v>
      </c>
      <c r="D29" s="11" t="s">
        <v>12</v>
      </c>
      <c r="E29" s="11">
        <v>180</v>
      </c>
      <c r="F29" s="11"/>
      <c r="G29" s="12">
        <f t="shared" si="0"/>
        <v>0</v>
      </c>
    </row>
    <row r="30" spans="1:7" ht="30" x14ac:dyDescent="0.25">
      <c r="A30" s="11">
        <v>17</v>
      </c>
      <c r="B30" s="11" t="s">
        <v>45</v>
      </c>
      <c r="C30" s="7" t="s">
        <v>24</v>
      </c>
      <c r="D30" s="11" t="s">
        <v>14</v>
      </c>
      <c r="E30" s="11">
        <v>18</v>
      </c>
      <c r="F30" s="11"/>
      <c r="G30" s="12">
        <f t="shared" si="0"/>
        <v>0</v>
      </c>
    </row>
    <row r="31" spans="1:7" x14ac:dyDescent="0.25">
      <c r="A31" s="11">
        <v>18</v>
      </c>
      <c r="B31" s="11" t="s">
        <v>44</v>
      </c>
      <c r="C31" s="7" t="s">
        <v>25</v>
      </c>
      <c r="D31" s="11" t="s">
        <v>14</v>
      </c>
      <c r="E31" s="11">
        <v>10</v>
      </c>
      <c r="F31" s="11"/>
      <c r="G31" s="12">
        <f t="shared" si="0"/>
        <v>0</v>
      </c>
    </row>
    <row r="32" spans="1:7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9"/>
      <c r="D33" s="9" t="s">
        <v>30</v>
      </c>
      <c r="E33" s="9"/>
      <c r="F33" s="13">
        <f>SUM(G12:G31)</f>
        <v>0</v>
      </c>
      <c r="G33" s="14"/>
    </row>
    <row r="34" spans="1:7" x14ac:dyDescent="0.25">
      <c r="A34" s="9"/>
      <c r="B34" s="9"/>
      <c r="C34" s="9"/>
      <c r="D34" s="9"/>
      <c r="E34" s="9"/>
      <c r="F34" s="9"/>
      <c r="G34" s="9"/>
    </row>
    <row r="35" spans="1:7" x14ac:dyDescent="0.25">
      <c r="A35" s="9"/>
      <c r="B35" s="9"/>
      <c r="C35" s="9" t="s">
        <v>26</v>
      </c>
      <c r="D35" s="13">
        <f>D37-F33</f>
        <v>0</v>
      </c>
      <c r="E35" s="14"/>
      <c r="F35" s="9"/>
      <c r="G35" s="9"/>
    </row>
    <row r="36" spans="1:7" x14ac:dyDescent="0.25">
      <c r="A36" s="9"/>
      <c r="B36" s="9"/>
      <c r="C36" s="9"/>
      <c r="D36" s="9"/>
      <c r="E36" s="9"/>
      <c r="F36" s="9"/>
      <c r="G36" s="9"/>
    </row>
    <row r="37" spans="1:7" x14ac:dyDescent="0.25">
      <c r="A37" s="9"/>
      <c r="B37" s="9"/>
      <c r="C37" s="9" t="s">
        <v>31</v>
      </c>
      <c r="D37" s="13">
        <f>F33*1.23</f>
        <v>0</v>
      </c>
      <c r="E37" s="14"/>
      <c r="F37" s="9"/>
      <c r="G37" s="9"/>
    </row>
    <row r="38" spans="1:7" x14ac:dyDescent="0.25">
      <c r="A38" s="9"/>
      <c r="B38" s="9"/>
      <c r="C38" s="9"/>
      <c r="D38" s="9"/>
      <c r="E38" s="9"/>
      <c r="F38" s="9"/>
      <c r="G38" s="9"/>
    </row>
    <row r="39" spans="1:7" x14ac:dyDescent="0.25">
      <c r="A39" s="9"/>
      <c r="B39" s="9"/>
      <c r="C39" s="9"/>
      <c r="D39" s="9"/>
      <c r="E39" s="9"/>
      <c r="F39" s="9"/>
      <c r="G39" s="9"/>
    </row>
    <row r="40" spans="1:7" x14ac:dyDescent="0.25">
      <c r="A40" s="9"/>
      <c r="B40" s="9"/>
      <c r="C40" s="9"/>
      <c r="D40" s="9"/>
      <c r="E40" s="9"/>
      <c r="F40" s="9"/>
      <c r="G40" s="9"/>
    </row>
    <row r="41" spans="1:7" x14ac:dyDescent="0.25">
      <c r="A41" s="9"/>
      <c r="B41" s="9"/>
      <c r="C41" s="9"/>
      <c r="D41" s="9"/>
      <c r="E41" s="9"/>
      <c r="F41" s="9"/>
      <c r="G41" s="9"/>
    </row>
    <row r="42" spans="1:7" x14ac:dyDescent="0.25">
      <c r="A42" s="9"/>
      <c r="B42" s="9"/>
      <c r="C42" s="9"/>
      <c r="D42" s="9" t="s">
        <v>27</v>
      </c>
      <c r="E42" s="9"/>
      <c r="F42" s="9"/>
      <c r="G42" s="9"/>
    </row>
  </sheetData>
  <mergeCells count="8">
    <mergeCell ref="D35:E35"/>
    <mergeCell ref="D37:E37"/>
    <mergeCell ref="A2:B3"/>
    <mergeCell ref="F2:F3"/>
    <mergeCell ref="A4:C4"/>
    <mergeCell ref="A6:G6"/>
    <mergeCell ref="A8:G9"/>
    <mergeCell ref="F33:G3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2021-03-18T07:34:44Z</dcterms:modified>
</cp:coreProperties>
</file>